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orafb\Downloads\"/>
    </mc:Choice>
  </mc:AlternateContent>
  <xr:revisionPtr revIDLastSave="0" documentId="8_{4E58A13C-D8F3-4EAA-B1D1-0C18403963BF}" xr6:coauthVersionLast="47" xr6:coauthVersionMax="47" xr10:uidLastSave="{00000000-0000-0000-0000-000000000000}"/>
  <bookViews>
    <workbookView xWindow="-120" yWindow="-120" windowWidth="29040" windowHeight="15840" xr2:uid="{420DAD11-9294-45DA-866D-EF87970E450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M12" i="1"/>
  <c r="L12" i="1"/>
  <c r="K12" i="1"/>
  <c r="J12" i="1"/>
  <c r="I12" i="1"/>
  <c r="H12" i="1"/>
  <c r="G12" i="1"/>
  <c r="F12" i="1"/>
  <c r="C12" i="1"/>
  <c r="D11" i="1"/>
  <c r="E11" i="1" s="1"/>
  <c r="D10" i="1"/>
  <c r="E10" i="1" s="1"/>
  <c r="D9" i="1"/>
  <c r="E9" i="1" s="1"/>
  <c r="D12" i="1" l="1"/>
  <c r="E12" i="1" s="1"/>
</calcChain>
</file>

<file path=xl/sharedStrings.xml><?xml version="1.0" encoding="utf-8"?>
<sst xmlns="http://schemas.openxmlformats.org/spreadsheetml/2006/main" count="39" uniqueCount="18">
  <si>
    <t>Diretoria de Administração - DA</t>
  </si>
  <si>
    <t>(R$ em milhões)</t>
  </si>
  <si>
    <t>Ação</t>
  </si>
  <si>
    <t>Descrição</t>
  </si>
  <si>
    <t>Dotação</t>
  </si>
  <si>
    <t>% Exec</t>
  </si>
  <si>
    <t>Valores Mensais</t>
  </si>
  <si>
    <t>-</t>
  </si>
  <si>
    <t>MANUTENÇÃO E ADEQUAÇÃO DE BENS IMÓVEIS</t>
  </si>
  <si>
    <t xml:space="preserve"> MANUTENÇÃO E ADEQUAÇÃO DE BENS MÓVEIS, VEÍCULOS, MÁQUINAS E EQUIPAMENTOS</t>
  </si>
  <si>
    <t xml:space="preserve"> MANUTENÇÃO E ADEQUAÇÃO DE ATIVOS DE INFORMÁTICA, INFORMAÇÃO E TELEPROCESSAMENTO</t>
  </si>
  <si>
    <t>Total Geral</t>
  </si>
  <si>
    <t xml:space="preserve"> Acompanhamento Execução Orçamentária - 2022</t>
  </si>
  <si>
    <t>Referência: Janeiro - Dezembro de 2022</t>
  </si>
  <si>
    <t>Execução até Dezembro/2022</t>
  </si>
  <si>
    <t xml:space="preserve">0035.4101.0001 </t>
  </si>
  <si>
    <t xml:space="preserve">0035.4102.0001 </t>
  </si>
  <si>
    <t xml:space="preserve">0035.4103.0001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</si>
</sst>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7" fontId="4" fillId="2" borderId="3" xfId="0" applyNumberFormat="1" applyFont="1" applyFill="1" applyBorder="1" applyAlignment="1">
      <alignment horizontal="center"/>
    </xf>
    <xf numFmtId="17" fontId="4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/>
    <xf numFmtId="38" fontId="2" fillId="0" borderId="4" xfId="0" applyNumberFormat="1" applyFont="1" applyBorder="1"/>
    <xf numFmtId="38" fontId="2" fillId="0" borderId="4" xfId="0" applyNumberFormat="1" applyFont="1" applyBorder="1" applyAlignment="1">
      <alignment horizontal="center"/>
    </xf>
    <xf numFmtId="0" fontId="2" fillId="0" borderId="4" xfId="0" quotePrefix="1" applyFont="1" applyBorder="1"/>
    <xf numFmtId="0" fontId="4" fillId="2" borderId="0" xfId="0" applyFont="1" applyFill="1"/>
    <xf numFmtId="38" fontId="4" fillId="2" borderId="0" xfId="0" applyNumberFormat="1" applyFont="1" applyFill="1"/>
    <xf numFmtId="38" fontId="2" fillId="0" borderId="0" xfId="0" applyNumberFormat="1" applyFont="1"/>
    <xf numFmtId="10" fontId="4" fillId="2" borderId="0" xfId="1" applyNumberFormat="1" applyFont="1" applyFill="1"/>
    <xf numFmtId="0" fontId="5" fillId="0" borderId="0" xfId="0" applyFont="1"/>
    <xf numFmtId="10" fontId="2" fillId="0" borderId="4" xfId="1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723900</xdr:colOff>
      <xdr:row>4</xdr:row>
      <xdr:rowOff>63375</xdr:rowOff>
    </xdr:to>
    <xdr:pic>
      <xdr:nvPicPr>
        <xdr:cNvPr id="2" name="Imagem 1" descr="NAV Brasil | Serviços de Navegação Aérea">
          <a:extLst>
            <a:ext uri="{FF2B5EF4-FFF2-40B4-BE49-F238E27FC236}">
              <a16:creationId xmlns:a16="http://schemas.microsoft.com/office/drawing/2014/main" id="{B2AA2D63-5A65-4E9B-9EEA-84A13E34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504950" cy="7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8D22-41AA-441F-953B-D10C4501CE4B}">
  <dimension ref="A1:Q22"/>
  <sheetViews>
    <sheetView tabSelected="1" workbookViewId="0">
      <selection sqref="A1:XFD1048576"/>
    </sheetView>
  </sheetViews>
  <sheetFormatPr defaultColWidth="10.42578125" defaultRowHeight="15" x14ac:dyDescent="0.25"/>
  <cols>
    <col min="1" max="1" width="17.28515625" style="1" bestFit="1" customWidth="1"/>
    <col min="2" max="2" width="104.7109375" style="1" bestFit="1" customWidth="1"/>
    <col min="3" max="3" width="13.5703125" style="1" bestFit="1" customWidth="1"/>
    <col min="4" max="4" width="19.140625" style="1" customWidth="1"/>
    <col min="5" max="5" width="8.85546875" style="1" bestFit="1" customWidth="1"/>
    <col min="6" max="17" width="10.5703125" style="1" bestFit="1" customWidth="1"/>
    <col min="18" max="16384" width="10.42578125" style="1"/>
  </cols>
  <sheetData>
    <row r="1" spans="1:17" x14ac:dyDescent="0.25">
      <c r="M1" s="2" t="s">
        <v>0</v>
      </c>
      <c r="N1" s="2"/>
      <c r="O1" s="2"/>
      <c r="P1" s="2"/>
      <c r="Q1" s="2"/>
    </row>
    <row r="2" spans="1:17" x14ac:dyDescent="0.25">
      <c r="M2" s="3" t="s">
        <v>12</v>
      </c>
      <c r="N2" s="3"/>
      <c r="O2" s="3"/>
      <c r="P2" s="3"/>
      <c r="Q2" s="3"/>
    </row>
    <row r="4" spans="1:17" x14ac:dyDescent="0.25">
      <c r="N4" s="3" t="s">
        <v>13</v>
      </c>
      <c r="O4" s="3"/>
      <c r="P4" s="3"/>
      <c r="Q4" s="3"/>
    </row>
    <row r="6" spans="1:17" x14ac:dyDescent="0.25">
      <c r="P6" s="3" t="s">
        <v>1</v>
      </c>
      <c r="Q6" s="3"/>
    </row>
    <row r="7" spans="1:17" ht="15" customHeight="1" x14ac:dyDescent="0.25">
      <c r="A7" s="4" t="s">
        <v>2</v>
      </c>
      <c r="B7" s="4" t="s">
        <v>3</v>
      </c>
      <c r="C7" s="4" t="s">
        <v>4</v>
      </c>
      <c r="D7" s="5" t="s">
        <v>14</v>
      </c>
      <c r="E7" s="4" t="s">
        <v>5</v>
      </c>
      <c r="F7" s="6" t="s">
        <v>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7"/>
      <c r="B8" s="7"/>
      <c r="C8" s="7"/>
      <c r="D8" s="8"/>
      <c r="E8" s="7"/>
      <c r="F8" s="9">
        <v>44562</v>
      </c>
      <c r="G8" s="10">
        <v>44593</v>
      </c>
      <c r="H8" s="10">
        <v>44621</v>
      </c>
      <c r="I8" s="10">
        <v>44652</v>
      </c>
      <c r="J8" s="10">
        <v>44682</v>
      </c>
      <c r="K8" s="10">
        <v>44713</v>
      </c>
      <c r="L8" s="10">
        <v>44743</v>
      </c>
      <c r="M8" s="10">
        <v>44774</v>
      </c>
      <c r="N8" s="10">
        <v>44805</v>
      </c>
      <c r="O8" s="10">
        <v>44835</v>
      </c>
      <c r="P8" s="10">
        <v>44866</v>
      </c>
      <c r="Q8" s="10">
        <v>45261</v>
      </c>
    </row>
    <row r="9" spans="1:17" x14ac:dyDescent="0.25">
      <c r="A9" s="15" t="s">
        <v>15</v>
      </c>
      <c r="B9" s="11" t="s">
        <v>8</v>
      </c>
      <c r="C9" s="12">
        <v>71427635</v>
      </c>
      <c r="D9" s="12">
        <f>SUM(F9:Q9)</f>
        <v>32350</v>
      </c>
      <c r="E9" s="21">
        <f>D9/C9</f>
        <v>4.5290593759684188E-4</v>
      </c>
      <c r="F9" s="14" t="s">
        <v>7</v>
      </c>
      <c r="G9" s="14" t="s">
        <v>7</v>
      </c>
      <c r="H9" s="14" t="s">
        <v>7</v>
      </c>
      <c r="I9" s="14" t="s">
        <v>7</v>
      </c>
      <c r="J9" s="14" t="s">
        <v>7</v>
      </c>
      <c r="K9" s="14" t="s">
        <v>7</v>
      </c>
      <c r="L9" s="14" t="s">
        <v>7</v>
      </c>
      <c r="M9" s="14" t="s">
        <v>7</v>
      </c>
      <c r="N9" s="14" t="s">
        <v>7</v>
      </c>
      <c r="O9" s="13">
        <v>32350</v>
      </c>
      <c r="P9" s="14" t="s">
        <v>7</v>
      </c>
      <c r="Q9" s="14" t="s">
        <v>7</v>
      </c>
    </row>
    <row r="10" spans="1:17" x14ac:dyDescent="0.25">
      <c r="A10" s="15" t="s">
        <v>16</v>
      </c>
      <c r="B10" s="11" t="s">
        <v>9</v>
      </c>
      <c r="C10" s="12">
        <v>4151200</v>
      </c>
      <c r="D10" s="12">
        <f>SUM(F10:Q10)</f>
        <v>700810</v>
      </c>
      <c r="E10" s="21">
        <f t="shared" ref="E10:E11" si="0">D10/C10</f>
        <v>0.16882106378878398</v>
      </c>
      <c r="F10" s="14" t="s">
        <v>7</v>
      </c>
      <c r="G10" s="14" t="s">
        <v>7</v>
      </c>
      <c r="H10" s="13">
        <v>206235</v>
      </c>
      <c r="I10" s="13">
        <v>399208</v>
      </c>
      <c r="J10" s="14" t="s">
        <v>7</v>
      </c>
      <c r="K10" s="13">
        <v>31657</v>
      </c>
      <c r="L10" s="13">
        <v>7643</v>
      </c>
      <c r="M10" s="13">
        <v>16890</v>
      </c>
      <c r="N10" s="14" t="s">
        <v>7</v>
      </c>
      <c r="O10" s="14">
        <v>9490</v>
      </c>
      <c r="P10" s="13">
        <v>6855</v>
      </c>
      <c r="Q10" s="13">
        <v>22832</v>
      </c>
    </row>
    <row r="11" spans="1:17" x14ac:dyDescent="0.25">
      <c r="A11" s="15" t="s">
        <v>17</v>
      </c>
      <c r="B11" s="11" t="s">
        <v>10</v>
      </c>
      <c r="C11" s="12">
        <v>85698567</v>
      </c>
      <c r="D11" s="12">
        <f>SUM(F11:Q11)</f>
        <v>55301</v>
      </c>
      <c r="E11" s="21">
        <f t="shared" si="0"/>
        <v>6.4529667106335631E-4</v>
      </c>
      <c r="F11" s="13">
        <v>11483</v>
      </c>
      <c r="G11" s="14" t="s">
        <v>7</v>
      </c>
      <c r="H11" s="13">
        <v>3991</v>
      </c>
      <c r="I11" s="14" t="s">
        <v>7</v>
      </c>
      <c r="J11" s="14" t="s">
        <v>7</v>
      </c>
      <c r="K11" s="13">
        <v>1694</v>
      </c>
      <c r="L11" s="14" t="s">
        <v>7</v>
      </c>
      <c r="M11" s="14" t="s">
        <v>7</v>
      </c>
      <c r="N11" s="14" t="s">
        <v>7</v>
      </c>
      <c r="O11" s="14" t="s">
        <v>7</v>
      </c>
      <c r="P11" s="13">
        <v>15570</v>
      </c>
      <c r="Q11" s="13">
        <v>22563</v>
      </c>
    </row>
    <row r="12" spans="1:17" s="20" customFormat="1" x14ac:dyDescent="0.25">
      <c r="A12" s="16"/>
      <c r="B12" s="16" t="s">
        <v>11</v>
      </c>
      <c r="C12" s="17">
        <f>SUM(C9:C11)</f>
        <v>161277402</v>
      </c>
      <c r="D12" s="17">
        <f>SUM(D9:D11)</f>
        <v>788461</v>
      </c>
      <c r="E12" s="19">
        <f>D12/C12</f>
        <v>4.8888498340269645E-3</v>
      </c>
      <c r="F12" s="17">
        <f>SUM(F9:F11)</f>
        <v>11483</v>
      </c>
      <c r="G12" s="17">
        <f t="shared" ref="G12:Q12" si="1">SUM(G9:G11)</f>
        <v>0</v>
      </c>
      <c r="H12" s="17">
        <f t="shared" si="1"/>
        <v>210226</v>
      </c>
      <c r="I12" s="17">
        <f t="shared" si="1"/>
        <v>399208</v>
      </c>
      <c r="J12" s="17">
        <f t="shared" si="1"/>
        <v>0</v>
      </c>
      <c r="K12" s="17">
        <f t="shared" si="1"/>
        <v>33351</v>
      </c>
      <c r="L12" s="17">
        <f t="shared" si="1"/>
        <v>7643</v>
      </c>
      <c r="M12" s="17">
        <f t="shared" si="1"/>
        <v>16890</v>
      </c>
      <c r="N12" s="17">
        <f t="shared" si="1"/>
        <v>0</v>
      </c>
      <c r="O12" s="17">
        <f t="shared" si="1"/>
        <v>41840</v>
      </c>
      <c r="P12" s="17">
        <f t="shared" si="1"/>
        <v>22425</v>
      </c>
      <c r="Q12" s="17">
        <f t="shared" si="1"/>
        <v>45395</v>
      </c>
    </row>
    <row r="14" spans="1:17" x14ac:dyDescent="0.25">
      <c r="H14" s="18"/>
    </row>
    <row r="15" spans="1:17" x14ac:dyDescent="0.25">
      <c r="I15" s="18"/>
      <c r="K15" s="18"/>
      <c r="M15" s="18"/>
    </row>
    <row r="16" spans="1:17" ht="15.75" customHeight="1" x14ac:dyDescent="0.25">
      <c r="G16" s="18"/>
      <c r="H16" s="18"/>
      <c r="K16" s="18"/>
      <c r="P16" s="18"/>
    </row>
    <row r="17" spans="7:13" x14ac:dyDescent="0.25">
      <c r="G17" s="18"/>
      <c r="H17" s="18"/>
      <c r="M17" s="18"/>
    </row>
    <row r="18" spans="7:13" x14ac:dyDescent="0.25">
      <c r="G18" s="18"/>
      <c r="H18" s="18"/>
    </row>
    <row r="19" spans="7:13" x14ac:dyDescent="0.25">
      <c r="G19" s="18"/>
      <c r="H19" s="18"/>
    </row>
    <row r="20" spans="7:13" x14ac:dyDescent="0.25">
      <c r="G20" s="18"/>
      <c r="J20" s="18"/>
    </row>
    <row r="21" spans="7:13" x14ac:dyDescent="0.25">
      <c r="G21" s="18"/>
    </row>
    <row r="22" spans="7:13" x14ac:dyDescent="0.25">
      <c r="G22" s="18"/>
    </row>
  </sheetData>
  <mergeCells count="10">
    <mergeCell ref="M1:Q1"/>
    <mergeCell ref="M2:Q2"/>
    <mergeCell ref="N4:Q4"/>
    <mergeCell ref="P6:Q6"/>
    <mergeCell ref="A7:A8"/>
    <mergeCell ref="B7:B8"/>
    <mergeCell ref="C7:C8"/>
    <mergeCell ref="D7:D8"/>
    <mergeCell ref="E7:E8"/>
    <mergeCell ref="F7:Q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 NS Rodrigo (NAV BRASIL)</dc:creator>
  <cp:lastModifiedBy>CV NS Rodrigo (NAV BRASIL)</cp:lastModifiedBy>
  <cp:lastPrinted>2025-06-25T19:52:49Z</cp:lastPrinted>
  <dcterms:created xsi:type="dcterms:W3CDTF">2025-06-25T19:51:18Z</dcterms:created>
  <dcterms:modified xsi:type="dcterms:W3CDTF">2025-06-25T19:52:56Z</dcterms:modified>
</cp:coreProperties>
</file>