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brasilgovbr.sharepoint.com/teams/dafc/Arquivos/6 - FCEO - EXECUÇÃO ORÇAMENTÁRIA/21 - ORÇAMENTO EMPRESARIAL/Transparência/SITE  2026/SITE/07- JUL/"/>
    </mc:Choice>
  </mc:AlternateContent>
  <xr:revisionPtr revIDLastSave="1" documentId="8_{653BADF4-AEF1-4864-9175-9CB56C717E70}" xr6:coauthVersionLast="47" xr6:coauthVersionMax="47" xr10:uidLastSave="{8E3446A6-62D7-45D8-B352-EF95FAE49E71}"/>
  <bookViews>
    <workbookView xWindow="-120" yWindow="-120" windowWidth="29040" windowHeight="15720" xr2:uid="{E9BAFC81-F6D3-460C-9671-48FCAAA7BF6D}"/>
  </bookViews>
  <sheets>
    <sheet name="Despesas Correntes - 2026 -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1" i="1" l="1"/>
  <c r="Q21" i="1"/>
  <c r="P21" i="1"/>
  <c r="O21" i="1"/>
  <c r="N21" i="1"/>
  <c r="R9" i="1"/>
  <c r="Q9" i="1"/>
  <c r="P9" i="1"/>
  <c r="O9" i="1"/>
  <c r="N9" i="1"/>
</calcChain>
</file>

<file path=xl/sharedStrings.xml><?xml version="1.0" encoding="utf-8"?>
<sst xmlns="http://schemas.openxmlformats.org/spreadsheetml/2006/main" count="39" uniqueCount="39">
  <si>
    <t>Diretoria de Administração - DA</t>
  </si>
  <si>
    <t xml:space="preserve"> Acompanhamento Execução Orçamentária - 2026</t>
  </si>
  <si>
    <t>Referência: Janeiro - Julho  2026</t>
  </si>
  <si>
    <t>(R$ em milhões)</t>
  </si>
  <si>
    <t>Descrição</t>
  </si>
  <si>
    <t>Dotação</t>
  </si>
  <si>
    <t>Real. Total</t>
  </si>
  <si>
    <t>%Exec.</t>
  </si>
  <si>
    <t>Valores Mensais</t>
  </si>
  <si>
    <t>Real. Jan</t>
  </si>
  <si>
    <t>Real. Fev</t>
  </si>
  <si>
    <t>Real. Mar</t>
  </si>
  <si>
    <t>Real. Abr</t>
  </si>
  <si>
    <t>Real. Mai</t>
  </si>
  <si>
    <t>Real Jun</t>
  </si>
  <si>
    <t>Real. Jul</t>
  </si>
  <si>
    <t>Real. Ago</t>
  </si>
  <si>
    <t>Real. Set</t>
  </si>
  <si>
    <t>Real. Out</t>
  </si>
  <si>
    <t>Real. Nov</t>
  </si>
  <si>
    <t>Real. Dez</t>
  </si>
  <si>
    <t>Código</t>
  </si>
  <si>
    <t>Despesa</t>
  </si>
  <si>
    <t xml:space="preserve">Salários </t>
  </si>
  <si>
    <t>Benefícios</t>
  </si>
  <si>
    <t>Encargos</t>
  </si>
  <si>
    <t>Formação Profissional</t>
  </si>
  <si>
    <t>Materiais de Consumo</t>
  </si>
  <si>
    <t xml:space="preserve">Serviços de Terceiros - Despesas Gerais </t>
  </si>
  <si>
    <t>Serviços de Terceiros - Serviços Contratados</t>
  </si>
  <si>
    <t>Utilidades e Serviços Públicos</t>
  </si>
  <si>
    <t>Tributos</t>
  </si>
  <si>
    <t>Despesas Financeiras</t>
  </si>
  <si>
    <t>Outras Despesas Correntes</t>
  </si>
  <si>
    <t>Receita</t>
  </si>
  <si>
    <t>Comerciais</t>
  </si>
  <si>
    <t>Navegação Aérea</t>
  </si>
  <si>
    <t>Receitas Financeiras</t>
  </si>
  <si>
    <t xml:space="preserve">Receitas Eventuais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</si>
</sst>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;\(#,##0\);&quot;-&quot;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 tint="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right" vertical="top"/>
    </xf>
    <xf numFmtId="0" fontId="3" fillId="3" borderId="2" xfId="0" applyFont="1" applyFill="1" applyBorder="1"/>
    <xf numFmtId="165" fontId="3" fillId="3" borderId="2" xfId="1" applyNumberFormat="1" applyFont="1" applyFill="1" applyBorder="1"/>
    <xf numFmtId="9" fontId="3" fillId="3" borderId="2" xfId="2" applyFont="1" applyFill="1" applyBorder="1"/>
    <xf numFmtId="0" fontId="7" fillId="0" borderId="2" xfId="0" applyFont="1" applyBorder="1" applyAlignment="1">
      <alignment horizontal="left" vertical="top" indent="1"/>
    </xf>
    <xf numFmtId="165" fontId="7" fillId="0" borderId="2" xfId="1" applyNumberFormat="1" applyFont="1" applyFill="1" applyBorder="1"/>
    <xf numFmtId="165" fontId="8" fillId="4" borderId="2" xfId="1" applyNumberFormat="1" applyFont="1" applyFill="1" applyBorder="1"/>
    <xf numFmtId="9" fontId="7" fillId="0" borderId="2" xfId="2" applyFont="1" applyBorder="1"/>
    <xf numFmtId="165" fontId="7" fillId="0" borderId="2" xfId="1" applyNumberFormat="1" applyFont="1" applyBorder="1"/>
    <xf numFmtId="165" fontId="7" fillId="0" borderId="2" xfId="0" applyNumberFormat="1" applyFont="1" applyBorder="1"/>
    <xf numFmtId="165" fontId="7" fillId="4" borderId="2" xfId="0" applyNumberFormat="1" applyFont="1" applyFill="1" applyBorder="1"/>
    <xf numFmtId="165" fontId="8" fillId="0" borderId="2" xfId="0" applyNumberFormat="1" applyFont="1" applyBorder="1"/>
    <xf numFmtId="166" fontId="0" fillId="0" borderId="0" xfId="1" applyNumberFormat="1" applyFont="1"/>
    <xf numFmtId="165" fontId="7" fillId="4" borderId="2" xfId="1" applyNumberFormat="1" applyFont="1" applyFill="1" applyBorder="1"/>
    <xf numFmtId="166" fontId="0" fillId="0" borderId="0" xfId="0" applyNumberFormat="1"/>
    <xf numFmtId="0" fontId="7" fillId="0" borderId="2" xfId="0" applyFont="1" applyBorder="1" applyAlignment="1">
      <alignment horizontal="left" indent="1"/>
    </xf>
    <xf numFmtId="166" fontId="7" fillId="4" borderId="0" xfId="1" applyNumberFormat="1" applyFont="1" applyFill="1"/>
    <xf numFmtId="0" fontId="7" fillId="0" borderId="0" xfId="0" applyFont="1" applyAlignment="1">
      <alignment horizontal="left" inden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28575</xdr:rowOff>
    </xdr:from>
    <xdr:to>
      <xdr:col>2</xdr:col>
      <xdr:colOff>1409700</xdr:colOff>
      <xdr:row>4</xdr:row>
      <xdr:rowOff>158625</xdr:rowOff>
    </xdr:to>
    <xdr:pic>
      <xdr:nvPicPr>
        <xdr:cNvPr id="2" name="Imagem 1" descr="NAV Brasil | Serviços de Navegação Aérea">
          <a:extLst>
            <a:ext uri="{FF2B5EF4-FFF2-40B4-BE49-F238E27FC236}">
              <a16:creationId xmlns:a16="http://schemas.microsoft.com/office/drawing/2014/main" id="{70717D09-417F-4603-B3F7-80599DAD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19075"/>
          <a:ext cx="1362075" cy="70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62BD-DE1F-41CE-9EB5-DF7AFC878A9B}">
  <sheetPr>
    <pageSetUpPr fitToPage="1"/>
  </sheetPr>
  <dimension ref="B2:U46"/>
  <sheetViews>
    <sheetView showGridLines="0" tabSelected="1" topLeftCell="A2" zoomScale="130" zoomScaleNormal="130" workbookViewId="0">
      <selection activeCell="S14" sqref="S14"/>
    </sheetView>
  </sheetViews>
  <sheetFormatPr defaultRowHeight="15" x14ac:dyDescent="0.25"/>
  <cols>
    <col min="1" max="1" width="8.5703125" customWidth="1"/>
    <col min="2" max="2" width="7.140625" hidden="1" customWidth="1"/>
    <col min="3" max="3" width="41.85546875" bestFit="1" customWidth="1"/>
    <col min="4" max="4" width="13.7109375" bestFit="1" customWidth="1"/>
    <col min="5" max="5" width="13.28515625" bestFit="1" customWidth="1"/>
    <col min="6" max="6" width="7.140625" bestFit="1" customWidth="1"/>
    <col min="7" max="8" width="10.85546875" bestFit="1" customWidth="1"/>
    <col min="9" max="9" width="12.28515625" bestFit="1" customWidth="1"/>
    <col min="10" max="10" width="10.85546875" bestFit="1" customWidth="1"/>
    <col min="11" max="11" width="12" bestFit="1" customWidth="1"/>
    <col min="12" max="12" width="10.85546875" bestFit="1" customWidth="1"/>
    <col min="13" max="13" width="12" bestFit="1" customWidth="1"/>
    <col min="14" max="14" width="9.28515625" hidden="1" customWidth="1"/>
    <col min="15" max="15" width="8.7109375" hidden="1" customWidth="1"/>
    <col min="16" max="16" width="9.140625" hidden="1" customWidth="1"/>
    <col min="17" max="17" width="9.42578125" hidden="1" customWidth="1"/>
    <col min="18" max="18" width="9.140625" hidden="1" customWidth="1"/>
    <col min="19" max="19" width="17.85546875" bestFit="1" customWidth="1"/>
    <col min="21" max="21" width="16.140625" bestFit="1" customWidth="1"/>
  </cols>
  <sheetData>
    <row r="2" spans="2:21" x14ac:dyDescent="0.25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</row>
    <row r="3" spans="2:21" x14ac:dyDescent="0.2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</row>
    <row r="4" spans="2:21" x14ac:dyDescent="0.25">
      <c r="F4" s="5"/>
      <c r="G4" s="5"/>
      <c r="H4" s="5"/>
      <c r="I4" s="5"/>
      <c r="J4" s="5"/>
    </row>
    <row r="5" spans="2:21" x14ac:dyDescent="0.25">
      <c r="F5" s="6"/>
      <c r="G5" s="6"/>
      <c r="H5" s="6"/>
      <c r="J5" s="7" t="s">
        <v>2</v>
      </c>
      <c r="K5" s="7"/>
      <c r="L5" s="7"/>
      <c r="M5" s="7"/>
      <c r="N5" s="6"/>
      <c r="O5" s="6"/>
      <c r="P5" s="6"/>
      <c r="Q5" s="6"/>
      <c r="R5" s="6"/>
    </row>
    <row r="6" spans="2:21" x14ac:dyDescent="0.25">
      <c r="G6" s="8"/>
      <c r="H6" s="8"/>
      <c r="I6" s="8"/>
      <c r="K6" s="9"/>
      <c r="L6" s="10" t="s">
        <v>3</v>
      </c>
      <c r="M6" s="10"/>
      <c r="N6" s="8"/>
      <c r="O6" s="8"/>
      <c r="P6" s="8"/>
      <c r="Q6" s="8"/>
      <c r="R6" s="8"/>
    </row>
    <row r="7" spans="2:21" x14ac:dyDescent="0.25">
      <c r="C7" s="11" t="s">
        <v>4</v>
      </c>
      <c r="D7" s="12" t="s">
        <v>5</v>
      </c>
      <c r="E7" s="12" t="s">
        <v>6</v>
      </c>
      <c r="F7" s="12" t="s">
        <v>7</v>
      </c>
      <c r="G7" s="13" t="s">
        <v>8</v>
      </c>
      <c r="H7" s="14"/>
      <c r="I7" s="14"/>
      <c r="J7" s="14"/>
      <c r="K7" s="14"/>
      <c r="L7" s="15"/>
      <c r="M7" s="15"/>
      <c r="N7" s="15"/>
      <c r="O7" s="15"/>
      <c r="P7" s="15"/>
      <c r="Q7" s="15"/>
      <c r="R7" s="16"/>
    </row>
    <row r="8" spans="2:21" x14ac:dyDescent="0.25">
      <c r="C8" s="11"/>
      <c r="D8" s="12"/>
      <c r="E8" s="12"/>
      <c r="F8" s="12"/>
      <c r="G8" s="17" t="s">
        <v>9</v>
      </c>
      <c r="H8" s="17" t="s">
        <v>10</v>
      </c>
      <c r="I8" s="17" t="s">
        <v>11</v>
      </c>
      <c r="J8" s="17" t="s">
        <v>12</v>
      </c>
      <c r="K8" s="18" t="s">
        <v>13</v>
      </c>
      <c r="L8" s="18" t="s">
        <v>14</v>
      </c>
      <c r="M8" s="18" t="s">
        <v>15</v>
      </c>
      <c r="N8" s="18" t="s">
        <v>16</v>
      </c>
      <c r="O8" s="18" t="s">
        <v>17</v>
      </c>
      <c r="P8" s="18" t="s">
        <v>18</v>
      </c>
      <c r="Q8" s="18" t="s">
        <v>19</v>
      </c>
      <c r="R8" s="18" t="s">
        <v>20</v>
      </c>
      <c r="U8" s="19"/>
    </row>
    <row r="9" spans="2:21" x14ac:dyDescent="0.25">
      <c r="B9" t="s">
        <v>21</v>
      </c>
      <c r="C9" s="20" t="s">
        <v>22</v>
      </c>
      <c r="D9" s="21">
        <v>744093238</v>
      </c>
      <c r="E9" s="21">
        <v>375183282.81999999</v>
      </c>
      <c r="F9" s="22">
        <v>0.50421541771892842</v>
      </c>
      <c r="G9" s="21">
        <v>93791742.420000017</v>
      </c>
      <c r="H9" s="21">
        <v>53471354.030000001</v>
      </c>
      <c r="I9" s="21">
        <v>-19433775.410000008</v>
      </c>
      <c r="J9" s="21">
        <v>39550567.290000014</v>
      </c>
      <c r="K9" s="21">
        <v>52022479.049999997</v>
      </c>
      <c r="L9" s="21">
        <v>97723501.280000001</v>
      </c>
      <c r="M9" s="21">
        <v>58057414.159999974</v>
      </c>
      <c r="N9" s="21">
        <f t="shared" ref="G9:R9" si="0">SUM(N10:N20)</f>
        <v>0</v>
      </c>
      <c r="O9" s="21">
        <f t="shared" si="0"/>
        <v>0</v>
      </c>
      <c r="P9" s="21">
        <f t="shared" si="0"/>
        <v>0</v>
      </c>
      <c r="Q9" s="21">
        <f t="shared" si="0"/>
        <v>0</v>
      </c>
      <c r="R9" s="21">
        <f t="shared" si="0"/>
        <v>0</v>
      </c>
    </row>
    <row r="10" spans="2:21" x14ac:dyDescent="0.25">
      <c r="B10">
        <v>1</v>
      </c>
      <c r="C10" s="23" t="s">
        <v>23</v>
      </c>
      <c r="D10" s="24">
        <v>287363455</v>
      </c>
      <c r="E10" s="25">
        <v>165900943.80000001</v>
      </c>
      <c r="F10" s="26">
        <v>0.57732095335504652</v>
      </c>
      <c r="G10" s="27">
        <v>22385900.300000001</v>
      </c>
      <c r="H10" s="27">
        <v>22802109.589999996</v>
      </c>
      <c r="I10" s="27">
        <v>22568582.920000006</v>
      </c>
      <c r="J10" s="27">
        <v>22297553.440000005</v>
      </c>
      <c r="K10" s="28">
        <v>27277431.610000003</v>
      </c>
      <c r="L10" s="28">
        <v>24339861.639999997</v>
      </c>
      <c r="M10" s="28">
        <v>24229504.299999997</v>
      </c>
      <c r="N10" s="28"/>
      <c r="O10" s="29"/>
      <c r="P10" s="28"/>
      <c r="Q10" s="29"/>
      <c r="R10" s="28"/>
    </row>
    <row r="11" spans="2:21" x14ac:dyDescent="0.25">
      <c r="B11">
        <v>3</v>
      </c>
      <c r="C11" s="23" t="s">
        <v>24</v>
      </c>
      <c r="D11" s="24">
        <v>70928147</v>
      </c>
      <c r="E11" s="25">
        <v>41375570.149999999</v>
      </c>
      <c r="F11" s="26">
        <v>0.58334486237177463</v>
      </c>
      <c r="G11" s="27">
        <v>8332495.4400000004</v>
      </c>
      <c r="H11" s="27">
        <v>5374770.0200000005</v>
      </c>
      <c r="I11" s="27">
        <v>5643268.2399999984</v>
      </c>
      <c r="J11" s="27">
        <v>5052607.9800000004</v>
      </c>
      <c r="K11" s="28">
        <v>5628262.3300000019</v>
      </c>
      <c r="L11" s="28">
        <v>5710334.5800000019</v>
      </c>
      <c r="M11" s="30">
        <v>5633831.5599999949</v>
      </c>
      <c r="N11" s="28"/>
      <c r="O11" s="29"/>
      <c r="P11" s="28"/>
      <c r="Q11" s="28"/>
      <c r="R11" s="28"/>
      <c r="S11" s="31"/>
    </row>
    <row r="12" spans="2:21" x14ac:dyDescent="0.25">
      <c r="B12">
        <v>2</v>
      </c>
      <c r="C12" s="23" t="s">
        <v>25</v>
      </c>
      <c r="D12" s="24">
        <v>97330402</v>
      </c>
      <c r="E12" s="25">
        <v>55462467.649999999</v>
      </c>
      <c r="F12" s="26">
        <v>0.56983703457836332</v>
      </c>
      <c r="G12" s="27">
        <v>7495922.9299999997</v>
      </c>
      <c r="H12" s="27">
        <v>7647121.0999999996</v>
      </c>
      <c r="I12" s="32">
        <v>7763681.3699999992</v>
      </c>
      <c r="J12" s="27">
        <v>7445210.8800000027</v>
      </c>
      <c r="K12" s="28">
        <v>8797654.8399999961</v>
      </c>
      <c r="L12" s="28">
        <v>8241949.3300000047</v>
      </c>
      <c r="M12" s="28">
        <v>8070927.1999999983</v>
      </c>
      <c r="N12" s="28"/>
      <c r="O12" s="29"/>
      <c r="P12" s="28"/>
      <c r="Q12" s="28"/>
      <c r="R12" s="28"/>
      <c r="S12" s="31"/>
    </row>
    <row r="13" spans="2:21" x14ac:dyDescent="0.25">
      <c r="B13">
        <v>4</v>
      </c>
      <c r="C13" s="23" t="s">
        <v>26</v>
      </c>
      <c r="D13" s="24">
        <v>921967</v>
      </c>
      <c r="E13" s="25">
        <v>72858.13</v>
      </c>
      <c r="F13" s="26">
        <v>7.9024661403282334E-2</v>
      </c>
      <c r="G13" s="27">
        <v>5992.43</v>
      </c>
      <c r="H13" s="27">
        <v>4058</v>
      </c>
      <c r="I13" s="27">
        <v>3604</v>
      </c>
      <c r="J13" s="27">
        <v>30067.599999999999</v>
      </c>
      <c r="K13" s="28">
        <v>8936.5999999999985</v>
      </c>
      <c r="L13" s="28">
        <v>14015.989999999998</v>
      </c>
      <c r="M13" s="28">
        <v>6183.5100000000093</v>
      </c>
      <c r="N13" s="28"/>
      <c r="O13" s="28"/>
      <c r="P13" s="28"/>
      <c r="Q13" s="28"/>
      <c r="R13" s="28"/>
      <c r="S13" s="31"/>
    </row>
    <row r="14" spans="2:21" x14ac:dyDescent="0.25">
      <c r="B14">
        <v>5</v>
      </c>
      <c r="C14" s="23" t="s">
        <v>27</v>
      </c>
      <c r="D14" s="24">
        <v>8531792</v>
      </c>
      <c r="E14" s="25">
        <v>2141121.61</v>
      </c>
      <c r="F14" s="26">
        <v>0.25095801796386968</v>
      </c>
      <c r="G14" s="27">
        <v>165776.95999999999</v>
      </c>
      <c r="H14" s="27">
        <v>74396.710000000021</v>
      </c>
      <c r="I14" s="27">
        <v>287013.67999999993</v>
      </c>
      <c r="J14" s="27">
        <v>563777.02000000014</v>
      </c>
      <c r="K14" s="28">
        <v>371822.90999999992</v>
      </c>
      <c r="L14" s="28">
        <v>270824.23</v>
      </c>
      <c r="M14" s="28">
        <v>407510.09999999986</v>
      </c>
      <c r="N14" s="28"/>
      <c r="O14" s="28"/>
      <c r="P14" s="28"/>
      <c r="Q14" s="28"/>
      <c r="R14" s="28"/>
      <c r="S14" s="31"/>
    </row>
    <row r="15" spans="2:21" x14ac:dyDescent="0.25">
      <c r="B15">
        <v>8</v>
      </c>
      <c r="C15" s="23" t="s">
        <v>28</v>
      </c>
      <c r="D15" s="24">
        <v>71100342</v>
      </c>
      <c r="E15" s="25">
        <v>38675249.959999993</v>
      </c>
      <c r="F15" s="26">
        <v>0.54395307915677804</v>
      </c>
      <c r="G15" s="27">
        <v>4896872.6300000008</v>
      </c>
      <c r="H15" s="27">
        <v>5084542.21</v>
      </c>
      <c r="I15" s="27">
        <v>5844060</v>
      </c>
      <c r="J15" s="27">
        <v>5325194.6500000004</v>
      </c>
      <c r="K15" s="28">
        <v>6326020.79</v>
      </c>
      <c r="L15" s="28">
        <v>5582312.9399999976</v>
      </c>
      <c r="M15" s="28">
        <v>5616246.7399999974</v>
      </c>
      <c r="N15" s="28"/>
      <c r="O15" s="29"/>
      <c r="P15" s="28"/>
      <c r="Q15" s="28"/>
      <c r="R15" s="28"/>
    </row>
    <row r="16" spans="2:21" x14ac:dyDescent="0.25">
      <c r="B16">
        <v>6</v>
      </c>
      <c r="C16" s="23" t="s">
        <v>29</v>
      </c>
      <c r="D16" s="24">
        <v>21867701</v>
      </c>
      <c r="E16" s="25">
        <v>13718003.789999999</v>
      </c>
      <c r="F16" s="26">
        <v>0.62731806100696175</v>
      </c>
      <c r="G16" s="27">
        <v>1149838.2999999998</v>
      </c>
      <c r="H16" s="27">
        <v>1621406.81</v>
      </c>
      <c r="I16" s="27">
        <v>1983603.6199999987</v>
      </c>
      <c r="J16" s="27">
        <v>1722546.0299999984</v>
      </c>
      <c r="K16" s="28">
        <v>1505642.950000002</v>
      </c>
      <c r="L16" s="28">
        <v>1896844.3600000013</v>
      </c>
      <c r="M16" s="28">
        <v>3838121.7199999988</v>
      </c>
      <c r="N16" s="28"/>
      <c r="O16" s="29"/>
      <c r="P16" s="28"/>
      <c r="Q16" s="28"/>
      <c r="R16" s="28"/>
    </row>
    <row r="17" spans="2:21" x14ac:dyDescent="0.25">
      <c r="B17">
        <v>7</v>
      </c>
      <c r="C17" s="23" t="s">
        <v>30</v>
      </c>
      <c r="D17" s="24">
        <v>4574324</v>
      </c>
      <c r="E17" s="25">
        <v>2780574.79</v>
      </c>
      <c r="F17" s="26">
        <v>0.60786572835680197</v>
      </c>
      <c r="G17" s="27">
        <v>212929.27</v>
      </c>
      <c r="H17" s="27">
        <v>276704.11</v>
      </c>
      <c r="I17" s="27">
        <v>486404.86</v>
      </c>
      <c r="J17" s="27">
        <v>740888.39</v>
      </c>
      <c r="K17" s="28">
        <v>292665.20999999985</v>
      </c>
      <c r="L17" s="28">
        <v>357326.44000000006</v>
      </c>
      <c r="M17" s="28">
        <v>413656.51000000013</v>
      </c>
      <c r="N17" s="28"/>
      <c r="O17" s="28"/>
      <c r="P17" s="28"/>
      <c r="Q17" s="28"/>
      <c r="R17" s="28"/>
      <c r="U17" s="31"/>
    </row>
    <row r="18" spans="2:21" x14ac:dyDescent="0.25">
      <c r="B18">
        <v>12</v>
      </c>
      <c r="C18" s="23" t="s">
        <v>31</v>
      </c>
      <c r="D18" s="24">
        <v>171353317</v>
      </c>
      <c r="E18" s="25">
        <v>46209406.389999993</v>
      </c>
      <c r="F18" s="26">
        <v>0.26967325289652838</v>
      </c>
      <c r="G18" s="32">
        <v>49145540.759999998</v>
      </c>
      <c r="H18" s="32">
        <v>9444243.5500000045</v>
      </c>
      <c r="I18" s="27">
        <v>-64187275.540000007</v>
      </c>
      <c r="J18" s="27">
        <v>-3920613.8200000003</v>
      </c>
      <c r="K18" s="28">
        <v>-5340666.67</v>
      </c>
      <c r="L18" s="28">
        <v>51231020.600000001</v>
      </c>
      <c r="M18" s="30">
        <v>9837157.5099999979</v>
      </c>
      <c r="N18" s="28"/>
      <c r="O18" s="29"/>
      <c r="P18" s="28"/>
      <c r="Q18" s="29"/>
      <c r="R18" s="28"/>
      <c r="U18" s="31"/>
    </row>
    <row r="19" spans="2:21" x14ac:dyDescent="0.25">
      <c r="B19">
        <v>10</v>
      </c>
      <c r="C19" s="23" t="s">
        <v>32</v>
      </c>
      <c r="D19" s="24">
        <v>1750635</v>
      </c>
      <c r="E19" s="25">
        <v>1956123.09</v>
      </c>
      <c r="F19" s="26">
        <v>1.1173791738426342</v>
      </c>
      <c r="G19" s="27">
        <v>473.4</v>
      </c>
      <c r="H19" s="32">
        <v>1142001.9300000002</v>
      </c>
      <c r="I19" s="32">
        <v>173281.43999999994</v>
      </c>
      <c r="J19" s="27">
        <v>293335.11999999988</v>
      </c>
      <c r="K19" s="28">
        <v>255956.54000000004</v>
      </c>
      <c r="L19" s="28">
        <v>86799.65000000014</v>
      </c>
      <c r="M19" s="28">
        <v>4275.0100000000093</v>
      </c>
      <c r="N19" s="28"/>
      <c r="O19" s="28"/>
      <c r="P19" s="28"/>
      <c r="Q19" s="28"/>
      <c r="R19" s="28"/>
      <c r="S19" s="31"/>
      <c r="U19" s="33"/>
    </row>
    <row r="20" spans="2:21" x14ac:dyDescent="0.25">
      <c r="C20" s="23" t="s">
        <v>33</v>
      </c>
      <c r="D20" s="24">
        <v>8371156</v>
      </c>
      <c r="E20" s="25">
        <v>6890963.46</v>
      </c>
      <c r="F20" s="26">
        <v>0.82317943423823425</v>
      </c>
      <c r="G20" s="27">
        <v>0</v>
      </c>
      <c r="H20" s="32">
        <v>0</v>
      </c>
      <c r="I20" s="32">
        <v>0</v>
      </c>
      <c r="J20" s="27">
        <v>0</v>
      </c>
      <c r="K20" s="28">
        <v>6898751.9400000004</v>
      </c>
      <c r="L20" s="28">
        <v>-7788.480000000447</v>
      </c>
      <c r="M20" s="28">
        <v>0</v>
      </c>
      <c r="N20" s="28"/>
      <c r="O20" s="28"/>
      <c r="P20" s="28"/>
      <c r="Q20" s="28"/>
      <c r="R20" s="28"/>
      <c r="S20" s="31"/>
      <c r="U20" s="33"/>
    </row>
    <row r="21" spans="2:21" x14ac:dyDescent="0.25">
      <c r="C21" s="20" t="s">
        <v>34</v>
      </c>
      <c r="D21" s="21">
        <v>1057318620</v>
      </c>
      <c r="E21" s="21">
        <v>661090844.81999993</v>
      </c>
      <c r="F21" s="22">
        <v>0.62525224876868235</v>
      </c>
      <c r="G21" s="21">
        <v>98527391.109999999</v>
      </c>
      <c r="H21" s="21">
        <v>89545098.699999988</v>
      </c>
      <c r="I21" s="21">
        <v>85576836.590000004</v>
      </c>
      <c r="J21" s="21">
        <v>90874363.319999993</v>
      </c>
      <c r="K21" s="21">
        <v>100228435.19</v>
      </c>
      <c r="L21" s="21">
        <v>85713951</v>
      </c>
      <c r="M21" s="21">
        <v>110624768.91000001</v>
      </c>
      <c r="N21" s="21">
        <f t="shared" ref="G21:R21" si="1">SUM(N22:N25)</f>
        <v>0</v>
      </c>
      <c r="O21" s="21">
        <f t="shared" si="1"/>
        <v>0</v>
      </c>
      <c r="P21" s="21">
        <f t="shared" si="1"/>
        <v>0</v>
      </c>
      <c r="Q21" s="21">
        <f t="shared" si="1"/>
        <v>0</v>
      </c>
      <c r="R21" s="21">
        <f t="shared" si="1"/>
        <v>0</v>
      </c>
      <c r="S21" s="31"/>
    </row>
    <row r="22" spans="2:21" x14ac:dyDescent="0.25">
      <c r="B22">
        <v>14</v>
      </c>
      <c r="C22" s="34" t="s">
        <v>35</v>
      </c>
      <c r="D22" s="24">
        <v>1968525</v>
      </c>
      <c r="E22" s="27">
        <v>675617</v>
      </c>
      <c r="F22" s="26">
        <v>0.34320976365552891</v>
      </c>
      <c r="G22" s="27">
        <v>92491</v>
      </c>
      <c r="H22" s="27">
        <v>73590</v>
      </c>
      <c r="I22" s="27">
        <v>78645</v>
      </c>
      <c r="J22" s="27">
        <v>62064</v>
      </c>
      <c r="K22" s="28">
        <v>136864</v>
      </c>
      <c r="L22" s="28">
        <v>132372</v>
      </c>
      <c r="M22" s="28">
        <v>99591</v>
      </c>
      <c r="N22" s="28"/>
      <c r="O22" s="28"/>
      <c r="P22" s="28"/>
      <c r="Q22" s="28"/>
      <c r="R22" s="28"/>
      <c r="S22" s="33"/>
    </row>
    <row r="23" spans="2:21" x14ac:dyDescent="0.25">
      <c r="B23">
        <v>15</v>
      </c>
      <c r="C23" s="34" t="s">
        <v>36</v>
      </c>
      <c r="D23" s="24">
        <v>1021397000</v>
      </c>
      <c r="E23" s="27">
        <v>628982025</v>
      </c>
      <c r="F23" s="26">
        <v>0.61580563189435644</v>
      </c>
      <c r="G23" s="24">
        <v>95459177</v>
      </c>
      <c r="H23" s="27">
        <v>84760525</v>
      </c>
      <c r="I23" s="27">
        <v>80459391</v>
      </c>
      <c r="J23" s="27">
        <v>86121445</v>
      </c>
      <c r="K23" s="28">
        <v>95891644</v>
      </c>
      <c r="L23" s="28">
        <v>81441764</v>
      </c>
      <c r="M23" s="28">
        <v>104848079</v>
      </c>
      <c r="N23" s="28"/>
      <c r="O23" s="28"/>
      <c r="P23" s="28"/>
      <c r="Q23" s="28"/>
      <c r="R23" s="28"/>
    </row>
    <row r="24" spans="2:21" x14ac:dyDescent="0.25">
      <c r="B24">
        <v>17</v>
      </c>
      <c r="C24" s="34" t="s">
        <v>37</v>
      </c>
      <c r="D24" s="24">
        <v>32974867</v>
      </c>
      <c r="E24" s="27">
        <v>28165877.260000002</v>
      </c>
      <c r="F24" s="26">
        <v>0.85416196705205816</v>
      </c>
      <c r="G24" s="27">
        <v>2914952.81</v>
      </c>
      <c r="H24" s="27">
        <v>4654780.82</v>
      </c>
      <c r="I24" s="27">
        <v>3621585.3399999994</v>
      </c>
      <c r="J24" s="27">
        <v>4568832.080000001</v>
      </c>
      <c r="K24" s="28">
        <v>2967642.3899999987</v>
      </c>
      <c r="L24" s="28">
        <v>3821179.4500000011</v>
      </c>
      <c r="M24" s="28">
        <v>5616904.370000001</v>
      </c>
      <c r="N24" s="28"/>
      <c r="O24" s="28"/>
      <c r="P24" s="28"/>
      <c r="Q24" s="28"/>
      <c r="R24" s="28"/>
    </row>
    <row r="25" spans="2:21" x14ac:dyDescent="0.25">
      <c r="B25">
        <v>16</v>
      </c>
      <c r="C25" s="34" t="s">
        <v>38</v>
      </c>
      <c r="D25" s="24">
        <v>978228</v>
      </c>
      <c r="E25" s="27">
        <v>3267325.56</v>
      </c>
      <c r="F25" s="26">
        <v>3.3400450201793448</v>
      </c>
      <c r="G25" s="27">
        <v>60770.3</v>
      </c>
      <c r="H25" s="27">
        <v>56202.87999999999</v>
      </c>
      <c r="I25" s="27">
        <v>1417215.25</v>
      </c>
      <c r="J25" s="27">
        <v>122022.23999999999</v>
      </c>
      <c r="K25" s="28">
        <v>1232284.8000000003</v>
      </c>
      <c r="L25" s="28">
        <v>318635.54999999981</v>
      </c>
      <c r="M25" s="28">
        <v>60194.540000000037</v>
      </c>
      <c r="N25" s="28"/>
      <c r="O25" s="29"/>
      <c r="P25" s="28"/>
      <c r="Q25" s="28"/>
      <c r="R25" s="28"/>
    </row>
    <row r="27" spans="2:21" x14ac:dyDescent="0.25">
      <c r="D27" s="35"/>
      <c r="E27" s="33"/>
    </row>
    <row r="28" spans="2:21" x14ac:dyDescent="0.25">
      <c r="C28" s="36"/>
      <c r="E28" s="33"/>
      <c r="G28" s="33"/>
    </row>
    <row r="29" spans="2:21" x14ac:dyDescent="0.25">
      <c r="D29" s="33"/>
    </row>
    <row r="30" spans="2:21" x14ac:dyDescent="0.25">
      <c r="D30" s="31"/>
      <c r="E30" s="31"/>
      <c r="F30" s="31"/>
      <c r="G30" s="31"/>
      <c r="H30" s="31"/>
      <c r="I30" s="31"/>
      <c r="J30" s="31"/>
    </row>
    <row r="31" spans="2:21" x14ac:dyDescent="0.25">
      <c r="D31" s="33"/>
    </row>
    <row r="34" spans="4:4" x14ac:dyDescent="0.25">
      <c r="D34" s="31"/>
    </row>
    <row r="35" spans="4:4" x14ac:dyDescent="0.25">
      <c r="D35" s="31"/>
    </row>
    <row r="36" spans="4:4" x14ac:dyDescent="0.25">
      <c r="D36" s="33"/>
    </row>
    <row r="39" spans="4:4" x14ac:dyDescent="0.25">
      <c r="D39" s="31"/>
    </row>
    <row r="40" spans="4:4" x14ac:dyDescent="0.25">
      <c r="D40" s="31"/>
    </row>
    <row r="41" spans="4:4" x14ac:dyDescent="0.25">
      <c r="D41" s="33"/>
    </row>
    <row r="44" spans="4:4" x14ac:dyDescent="0.25">
      <c r="D44" s="31"/>
    </row>
    <row r="45" spans="4:4" x14ac:dyDescent="0.25">
      <c r="D45" s="31"/>
    </row>
    <row r="46" spans="4:4" x14ac:dyDescent="0.25">
      <c r="D46" s="31"/>
    </row>
  </sheetData>
  <mergeCells count="9">
    <mergeCell ref="C2:L2"/>
    <mergeCell ref="C3:L3"/>
    <mergeCell ref="J5:M5"/>
    <mergeCell ref="L6:M6"/>
    <mergeCell ref="C7:C8"/>
    <mergeCell ref="D7:D8"/>
    <mergeCell ref="E7:E8"/>
    <mergeCell ref="F7:F8"/>
    <mergeCell ref="G7:K7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BA4C8233A60E47A7ECF3D027169B45" ma:contentTypeVersion="19" ma:contentTypeDescription="Create a new document." ma:contentTypeScope="" ma:versionID="9f65b49947c3f1dd82472f12ca7812b2">
  <xsd:schema xmlns:xsd="http://www.w3.org/2001/XMLSchema" xmlns:xs="http://www.w3.org/2001/XMLSchema" xmlns:p="http://schemas.microsoft.com/office/2006/metadata/properties" xmlns:ns2="c72f5fc0-f750-4298-b6c6-d54deb028307" xmlns:ns3="820024cf-df91-45d0-bd15-4e0ffc4e2ace" targetNamespace="http://schemas.microsoft.com/office/2006/metadata/properties" ma:root="true" ma:fieldsID="28421fdeebb394e4e1507d84b5f980ac" ns2:_="" ns3:_="">
    <xsd:import namespace="c72f5fc0-f750-4298-b6c6-d54deb028307"/>
    <xsd:import namespace="820024cf-df91-45d0-bd15-4e0ffc4e2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f5fc0-f750-4298-b6c6-d54deb028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b04f76a-4fbc-4eb2-bd0d-b1e84d0d60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024cf-df91-45d0-bd15-4e0ffc4e2a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b3ea52-8fc8-46a4-8f17-e7f459612e53}" ma:internalName="TaxCatchAll" ma:showField="CatchAllData" ma:web="820024cf-df91-45d0-bd15-4e0ffc4e2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f5fc0-f750-4298-b6c6-d54deb028307">
      <Terms xmlns="http://schemas.microsoft.com/office/infopath/2007/PartnerControls"/>
    </lcf76f155ced4ddcb4097134ff3c332f>
    <TaxCatchAll xmlns="820024cf-df91-45d0-bd15-4e0ffc4e2ace" xsi:nil="true"/>
    <_Flow_SignoffStatus xmlns="c72f5fc0-f750-4298-b6c6-d54deb028307" xsi:nil="true"/>
  </documentManagement>
</p:properties>
</file>

<file path=customXml/itemProps1.xml><?xml version="1.0" encoding="utf-8"?>
<ds:datastoreItem xmlns:ds="http://schemas.openxmlformats.org/officeDocument/2006/customXml" ds:itemID="{857EE5BE-DE40-469D-BB22-C002C2E88576}"/>
</file>

<file path=customXml/itemProps2.xml><?xml version="1.0" encoding="utf-8"?>
<ds:datastoreItem xmlns:ds="http://schemas.openxmlformats.org/officeDocument/2006/customXml" ds:itemID="{B174BFE5-5D21-43AB-B676-108BA34B7EF3}"/>
</file>

<file path=customXml/itemProps3.xml><?xml version="1.0" encoding="utf-8"?>
<ds:datastoreItem xmlns:ds="http://schemas.openxmlformats.org/officeDocument/2006/customXml" ds:itemID="{A05E5CE6-D949-40B4-8E9C-FCE4C3962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Correntes - 2026 -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Francisco dos Santos de Souza</dc:creator>
  <cp:lastModifiedBy>Fernanda Francisco dos Santos de Souza</cp:lastModifiedBy>
  <dcterms:created xsi:type="dcterms:W3CDTF">2026-09-17T17:50:22Z</dcterms:created>
  <dcterms:modified xsi:type="dcterms:W3CDTF">2026-09-17T17:53:57Z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0x010100ECBA4C8233A60E47A7ECF3D027169B45</vt:lpwstr>
  </property>
</Properties>
</file>